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K:\CN Shared\Child Nutrition Web Docs\Schools\Forms\Nonprogram Foods Pricing Worksheets\"/>
    </mc:Choice>
  </mc:AlternateContent>
  <xr:revisionPtr revIDLastSave="0" documentId="13_ncr:1_{50202A1F-3F1F-4DBE-AF62-F5D61752A155}" xr6:coauthVersionLast="47" xr6:coauthVersionMax="47" xr10:uidLastSave="{00000000-0000-0000-0000-000000000000}"/>
  <workbookProtection workbookAlgorithmName="SHA-512" workbookHashValue="zhQcH/imJ4X9ugTuvPA3nhhLh3HQFLvp5evbfV0HnWeu59WO31C5x74xayYbSKp7mRpaS/2aCvf5f2T01YHaPg==" workbookSaltValue="hlX8rKpUgkwLWsPpw0TJag==" workbookSpinCount="100000" lockStructure="1"/>
  <bookViews>
    <workbookView xWindow="-120" yWindow="-120" windowWidth="29040" windowHeight="15720" activeTab="1" xr2:uid="{00000000-000D-0000-FFFF-FFFF00000000}"/>
  </bookViews>
  <sheets>
    <sheet name="1 Pricing Adult Meals" sheetId="9" r:id="rId1"/>
    <sheet name="2 CEP Pricing Adult Meals" sheetId="13" r:id="rId2"/>
  </sheets>
  <definedNames>
    <definedName name="_xlnm.Print_Area" localSheetId="0">'1 Pricing Adult Meals'!$A$1:$F$54</definedName>
    <definedName name="_xlnm.Print_Area" localSheetId="1">'2 CEP Pricing Adult Meals'!$A$1:$F$49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6" i="13" l="1"/>
  <c r="E38" i="13" s="1"/>
  <c r="E16" i="13"/>
  <c r="E41" i="9"/>
  <c r="E43" i="9" l="1"/>
  <c r="E18" i="9"/>
</calcChain>
</file>

<file path=xl/sharedStrings.xml><?xml version="1.0" encoding="utf-8"?>
<sst xmlns="http://schemas.openxmlformats.org/spreadsheetml/2006/main" count="137" uniqueCount="78">
  <si>
    <t>Connecticut State Department of Education</t>
  </si>
  <si>
    <t>1.</t>
  </si>
  <si>
    <t>2.</t>
  </si>
  <si>
    <t>3.</t>
  </si>
  <si>
    <t>4.</t>
  </si>
  <si>
    <t>5.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</si>
  <si>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</si>
  <si>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</si>
  <si>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</si>
  <si>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</si>
  <si>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</si>
  <si>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</si>
  <si>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</si>
  <si>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</si>
  <si>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</si>
  <si>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</si>
  <si>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In row A, enter school name or indicate "districtwide."</t>
  </si>
  <si>
    <t>Complete the yellow fields. All other fields calculate automatically.</t>
  </si>
  <si>
    <t>School:</t>
  </si>
  <si>
    <t>In row B, enter the lunch price charged to students.</t>
  </si>
  <si>
    <t>Row F automatically calculates the sum of rows B-F.</t>
  </si>
  <si>
    <t>7.</t>
  </si>
  <si>
    <t>8.</t>
  </si>
  <si>
    <t>10.</t>
  </si>
  <si>
    <t>Severe need free breakfast reimbursement:</t>
  </si>
  <si>
    <t>Price of student lunch:</t>
  </si>
  <si>
    <t>Severe need free lunch reimbursement:</t>
  </si>
  <si>
    <t>Subtotal:</t>
  </si>
  <si>
    <t xml:space="preserve">In row J, enter the actual lunch price charged to adults. </t>
  </si>
  <si>
    <t>Worksheet 1: Pricing of Adult Meals in School Nutrition Programs</t>
  </si>
  <si>
    <t xml:space="preserve">In row I, enter the actual lunch price charged to adults. </t>
  </si>
  <si>
    <t>Row C displays the value of commodity foods for the current school year.</t>
  </si>
  <si>
    <t xml:space="preserve">Row B displays the current year's severe need free lunch reimbursement. </t>
  </si>
  <si>
    <t xml:space="preserve">Row B displays the current school year's severe need free breakfast reimbursement. </t>
  </si>
  <si>
    <t>Row C displays the value of paid student reimbursement for the current school year.</t>
  </si>
  <si>
    <t>Row E displays the approximate value of state matching funds for the current school year.</t>
  </si>
  <si>
    <t>Value of paid student reimbursement:</t>
  </si>
  <si>
    <t>Effective per meal rate for commodity foods:</t>
  </si>
  <si>
    <t>Approximate value of state matching funds:</t>
  </si>
  <si>
    <t>Breakfast</t>
  </si>
  <si>
    <t>Lunch</t>
  </si>
  <si>
    <t>Actual breakfast price charged to adults:</t>
  </si>
  <si>
    <t>Actual lunch price charged to adults:</t>
  </si>
  <si>
    <t xml:space="preserve">In row E, enter the actual breakfast price charged to adults. </t>
  </si>
  <si>
    <t>Worksheet 2: Pricing of Adult Meals in Community Eligibility Provision (CEP)  Schools</t>
  </si>
  <si>
    <t xml:space="preserve">If your school offers universal breakfast, you must use the free breakfast reimbursement amount to determine the adult breakfast price. </t>
  </si>
  <si>
    <t>Performance-based cash assistance</t>
  </si>
  <si>
    <t>Row E displays the value of the performance-based cash assistance for the current school year.</t>
  </si>
  <si>
    <t>Row F displays the approximate value of state matching funds for the current school year.</t>
  </si>
  <si>
    <t>Row G automatically calculates the sum of rows B-F.</t>
  </si>
  <si>
    <t xml:space="preserve">Row D is the minimum selling price for adult breakfasts </t>
  </si>
  <si>
    <t xml:space="preserve">Row C is the minimum selling price for adult breakfasts. </t>
  </si>
  <si>
    <t xml:space="preserve">In row D, enter the actual breakfast price charged to adults. </t>
  </si>
  <si>
    <t>Row C displays the value of the performance-based cash assistance for the current school year.</t>
  </si>
  <si>
    <t>Row D displays the value of commodity foods for the current school year.</t>
  </si>
  <si>
    <t>Row H automatically calculates the minimum selling price for adult lunches (sum of rows F and G).</t>
  </si>
  <si>
    <t>Row I automatically calculates the minimum selling price for adult lunches (sum of rows G and H).</t>
  </si>
  <si>
    <t>Paid price of student breakfast:</t>
  </si>
  <si>
    <r>
      <t xml:space="preserve">Total minimum adult price </t>
    </r>
    <r>
      <rPr>
        <b/>
        <vertAlign val="superscript"/>
        <sz val="11"/>
        <color indexed="8"/>
        <rFont val="Arial"/>
        <family val="2"/>
      </rPr>
      <t>1</t>
    </r>
    <r>
      <rPr>
        <b/>
        <sz val="11"/>
        <color indexed="8"/>
        <rFont val="Arial"/>
        <family val="2"/>
      </rPr>
      <t>:</t>
    </r>
  </si>
  <si>
    <r>
      <t xml:space="preserve">Total minimum adult price </t>
    </r>
    <r>
      <rPr>
        <b/>
        <vertAlign val="superscript"/>
        <sz val="11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>:</t>
    </r>
  </si>
  <si>
    <t>Leave blank if not HFC.</t>
  </si>
  <si>
    <t xml:space="preserve">In row B, enter the breakfast price charged to students. </t>
  </si>
  <si>
    <t xml:space="preserve">Row D displays the value of paid student reimbursement  for the current school year. </t>
  </si>
  <si>
    <t xml:space="preserve">Add .02 cents if eligible for severe need. </t>
  </si>
  <si>
    <t xml:space="preserve">For CEP sites, you must use the free meal reimbursement amount for each meal type to determine the  </t>
  </si>
  <si>
    <t>minimum adult meal prices for that building. You have the option of pricing adult meals per building</t>
  </si>
  <si>
    <t>or districtwide.</t>
  </si>
  <si>
    <t>School Year 2025-26</t>
  </si>
  <si>
    <r>
      <t xml:space="preserve">Row H is only for </t>
    </r>
    <r>
      <rPr>
        <b/>
        <sz val="11"/>
        <color indexed="8"/>
        <rFont val="Arial"/>
        <family val="2"/>
      </rPr>
      <t>Healthy Food Certification (HFC) schools:</t>
    </r>
    <r>
      <rPr>
        <sz val="11"/>
        <color indexed="8"/>
        <rFont val="Arial"/>
        <family val="2"/>
      </rPr>
      <t xml:space="preserve"> Enter .09</t>
    </r>
    <r>
      <rPr>
        <sz val="11"/>
        <color rgb="FFFF0000"/>
        <rFont val="Arial"/>
        <family val="2"/>
      </rPr>
      <t xml:space="preserve"> </t>
    </r>
    <r>
      <rPr>
        <sz val="11"/>
        <color indexed="8"/>
        <rFont val="Arial"/>
        <family val="2"/>
      </rPr>
      <t xml:space="preserve">cents if HFC. </t>
    </r>
  </si>
  <si>
    <t>Add .09 cents to this price only if your district is HFC:</t>
  </si>
  <si>
    <t>If your school offers universal breakfast, you must use the free breakfast reimbursement amount</t>
  </si>
  <si>
    <t xml:space="preserve">to determine the adult breakfast price. </t>
  </si>
  <si>
    <t xml:space="preserve">If your school uses tiered pricing, you must use the highest student meal prices at that building to </t>
  </si>
  <si>
    <t xml:space="preserve">determine adult meal for that building. Use a new worksheet for each school if you are pricing by building. </t>
  </si>
  <si>
    <t xml:space="preserve">You have the option of pricing adult meals per building or districtwide. If you chose districtwide adult </t>
  </si>
  <si>
    <t xml:space="preserve">pricing, you must use the highest tiered price to determine the districtwide adult meal price. Adjust the </t>
  </si>
  <si>
    <t>adult meal price to be at or above the minimum adult price calculated above.</t>
  </si>
  <si>
    <t xml:space="preserve">Row G is only for Healthy Food Certification (HFC) schools: Enter .09 cents if HFC.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</si>
</sst>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sz val="11"/>
      <color indexed="8"/>
      <name val="Arial"/>
      <family val="2"/>
    </font>
    <font>
      <b/>
      <sz val="11"/>
      <color rgb="FFFF0000"/>
      <name val="Arial"/>
      <family val="2"/>
    </font>
    <font>
      <b/>
      <vertAlign val="superscript"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theme="0"/>
      <name val="Arial"/>
      <family val="2"/>
    </font>
    <font>
      <i/>
      <sz val="11"/>
      <color indexed="8"/>
      <name val="Arial"/>
      <family val="2"/>
    </font>
    <font>
      <vertAlign val="superscript"/>
      <sz val="11"/>
      <color theme="1"/>
      <name val="Arial"/>
      <family val="2"/>
    </font>
    <font>
      <sz val="11"/>
      <color rgb="FFFF0000"/>
      <name val="Arial"/>
      <family val="2"/>
    </font>
    <font>
      <b/>
      <sz val="12"/>
      <color theme="0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rgb="FFC00000"/>
      <name val="Arial"/>
      <family val="2"/>
    </font>
    <font>
      <vertAlign val="superscript"/>
      <sz val="10.5"/>
      <color theme="1"/>
      <name val="Arial"/>
      <family val="2"/>
    </font>
    <font>
      <sz val="10.5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006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6">
    <xf numFmtId="0" fontId="0" fillId="0" borderId="0" xfId="0"/>
    <xf numFmtId="0" fontId="6" fillId="4" borderId="3" xfId="0" applyFont="1" applyFill="1" applyBorder="1" applyAlignment="1" applyProtection="1">
      <alignment wrapText="1"/>
      <protection locked="0"/>
    </xf>
    <xf numFmtId="0" fontId="6" fillId="4" borderId="4" xfId="0" applyFont="1" applyFill="1" applyBorder="1" applyAlignment="1" applyProtection="1">
      <alignment wrapText="1"/>
      <protection locked="0"/>
    </xf>
    <xf numFmtId="0" fontId="6" fillId="4" borderId="5" xfId="0" applyFont="1" applyFill="1" applyBorder="1" applyAlignment="1" applyProtection="1">
      <alignment wrapText="1"/>
      <protection locked="0"/>
    </xf>
    <xf numFmtId="0" fontId="2" fillId="4" borderId="3" xfId="0" applyFont="1" applyFill="1" applyBorder="1" applyProtection="1">
      <protection locked="0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17" fillId="0" borderId="0" xfId="0" applyFont="1" applyAlignment="1">
      <alignment horizontal="centerContinuous" vertical="center"/>
    </xf>
    <xf numFmtId="0" fontId="17" fillId="0" borderId="0" xfId="0" applyFont="1" applyAlignment="1">
      <alignment vertical="center"/>
    </xf>
    <xf numFmtId="0" fontId="18" fillId="0" borderId="0" xfId="0" applyFont="1"/>
    <xf numFmtId="49" fontId="4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vertical="top" wrapText="1"/>
    </xf>
    <xf numFmtId="49" fontId="2" fillId="0" borderId="0" xfId="0" applyNumberFormat="1" applyFont="1" applyAlignment="1">
      <alignment horizontal="left"/>
    </xf>
    <xf numFmtId="0" fontId="3" fillId="0" borderId="2" xfId="0" applyFont="1" applyBorder="1" applyAlignment="1">
      <alignment horizontal="center" wrapText="1"/>
    </xf>
    <xf numFmtId="0" fontId="3" fillId="0" borderId="8" xfId="0" applyFont="1" applyBorder="1" applyAlignment="1">
      <alignment horizontal="right"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horizontal="right" wrapText="1"/>
    </xf>
    <xf numFmtId="0" fontId="3" fillId="3" borderId="4" xfId="0" applyFont="1" applyFill="1" applyBorder="1" applyAlignment="1">
      <alignment wrapText="1"/>
    </xf>
    <xf numFmtId="0" fontId="3" fillId="3" borderId="5" xfId="0" applyFont="1" applyFill="1" applyBorder="1" applyAlignment="1">
      <alignment horizontal="right" wrapText="1"/>
    </xf>
    <xf numFmtId="0" fontId="11" fillId="2" borderId="9" xfId="0" applyFont="1" applyFill="1" applyBorder="1" applyAlignment="1">
      <alignment horizontal="left" wrapText="1"/>
    </xf>
    <xf numFmtId="0" fontId="11" fillId="2" borderId="6" xfId="0" applyFont="1" applyFill="1" applyBorder="1" applyAlignment="1">
      <alignment horizontal="left" wrapText="1"/>
    </xf>
    <xf numFmtId="0" fontId="5" fillId="2" borderId="6" xfId="0" applyFont="1" applyFill="1" applyBorder="1" applyAlignment="1">
      <alignment horizontal="right" wrapText="1"/>
    </xf>
    <xf numFmtId="0" fontId="2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center" wrapText="1"/>
    </xf>
    <xf numFmtId="0" fontId="12" fillId="0" borderId="0" xfId="0" applyFont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1" xfId="0" applyFont="1" applyBorder="1" applyAlignment="1">
      <alignment horizontal="right"/>
    </xf>
    <xf numFmtId="0" fontId="2" fillId="0" borderId="4" xfId="0" applyFont="1" applyBorder="1" applyAlignment="1">
      <alignment horizontal="left"/>
    </xf>
    <xf numFmtId="0" fontId="2" fillId="0" borderId="4" xfId="0" applyFont="1" applyBorder="1" applyAlignment="1">
      <alignment horizontal="right"/>
    </xf>
    <xf numFmtId="0" fontId="2" fillId="0" borderId="8" xfId="0" applyFont="1" applyBorder="1" applyAlignment="1">
      <alignment horizontal="left" vertical="top"/>
    </xf>
    <xf numFmtId="0" fontId="2" fillId="0" borderId="8" xfId="0" applyFont="1" applyBorder="1" applyAlignment="1">
      <alignment vertical="top" wrapText="1"/>
    </xf>
    <xf numFmtId="0" fontId="2" fillId="0" borderId="4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0" fontId="4" fillId="0" borderId="4" xfId="0" applyFont="1" applyBorder="1" applyAlignment="1">
      <alignment vertical="top" wrapText="1"/>
    </xf>
    <xf numFmtId="0" fontId="4" fillId="0" borderId="4" xfId="0" applyFont="1" applyBorder="1" applyAlignment="1">
      <alignment horizontal="right" vertical="top"/>
    </xf>
    <xf numFmtId="0" fontId="3" fillId="0" borderId="8" xfId="0" applyFont="1" applyBorder="1" applyAlignment="1">
      <alignment horizontal="right"/>
    </xf>
    <xf numFmtId="0" fontId="2" fillId="0" borderId="8" xfId="0" applyFont="1" applyBorder="1" applyAlignment="1">
      <alignment wrapText="1"/>
    </xf>
    <xf numFmtId="0" fontId="4" fillId="0" borderId="8" xfId="0" applyFont="1" applyBorder="1" applyAlignment="1">
      <alignment wrapText="1"/>
    </xf>
    <xf numFmtId="0" fontId="4" fillId="0" borderId="8" xfId="0" applyFont="1" applyBorder="1" applyAlignment="1">
      <alignment horizontal="right"/>
    </xf>
    <xf numFmtId="0" fontId="3" fillId="3" borderId="8" xfId="0" applyFont="1" applyFill="1" applyBorder="1" applyAlignment="1">
      <alignment wrapText="1"/>
    </xf>
    <xf numFmtId="0" fontId="3" fillId="3" borderId="8" xfId="0" applyFont="1" applyFill="1" applyBorder="1" applyAlignment="1">
      <alignment horizontal="right" wrapText="1"/>
    </xf>
    <xf numFmtId="0" fontId="5" fillId="2" borderId="10" xfId="0" applyFont="1" applyFill="1" applyBorder="1" applyAlignment="1">
      <alignment horizontal="right" wrapText="1"/>
    </xf>
    <xf numFmtId="0" fontId="13" fillId="0" borderId="0" xfId="0" applyFont="1" applyAlignment="1">
      <alignment wrapText="1"/>
    </xf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applyFont="1" applyAlignment="1">
      <alignment horizontal="centerContinuous" vertical="center" wrapText="1"/>
    </xf>
    <xf numFmtId="0" fontId="15" fillId="2" borderId="0" xfId="0" applyFont="1" applyFill="1" applyAlignment="1">
      <alignment horizontal="centerContinuous" vertical="center" wrapText="1"/>
    </xf>
    <xf numFmtId="0" fontId="3" fillId="4" borderId="2" xfId="0" applyFont="1" applyFill="1" applyBorder="1" applyAlignment="1">
      <alignment horizontal="centerContinuous"/>
    </xf>
    <xf numFmtId="0" fontId="3" fillId="0" borderId="7" xfId="0" applyFont="1" applyBorder="1" applyAlignment="1">
      <alignment horizontal="right" wrapText="1"/>
    </xf>
    <xf numFmtId="0" fontId="3" fillId="0" borderId="3" xfId="0" applyFont="1" applyBorder="1" applyAlignment="1">
      <alignment horizontal="center" wrapText="1"/>
    </xf>
    <xf numFmtId="0" fontId="2" fillId="0" borderId="9" xfId="0" applyFont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7" fillId="0" borderId="0" xfId="0" applyFont="1" applyAlignment="1">
      <alignment horizontal="left"/>
    </xf>
    <xf numFmtId="0" fontId="2" fillId="0" borderId="8" xfId="0" applyFont="1" applyBorder="1" applyAlignment="1">
      <alignment horizontal="right" vertical="top"/>
    </xf>
    <xf numFmtId="0" fontId="19" fillId="0" borderId="0" xfId="0" applyFont="1" applyAlignment="1">
      <alignment wrapText="1"/>
    </xf>
    <xf numFmtId="0" fontId="20" fillId="0" borderId="0" xfId="0" applyFont="1" applyAlignment="1">
      <alignment vertical="top"/>
    </xf>
    <xf numFmtId="0" fontId="20" fillId="0" borderId="0" xfId="0" applyFont="1" applyAlignment="1">
      <alignment wrapText="1"/>
    </xf>
    <xf numFmtId="0" fontId="20" fillId="0" borderId="0" xfId="0" applyFont="1" applyAlignment="1">
      <alignment vertical="top" wrapText="1"/>
    </xf>
    <xf numFmtId="164" fontId="4" fillId="0" borderId="2" xfId="1" applyNumberFormat="1" applyFont="1" applyBorder="1" applyAlignment="1" applyProtection="1">
      <alignment horizontal="left" wrapText="1" indent="5"/>
    </xf>
    <xf numFmtId="164" fontId="3" fillId="3" borderId="2" xfId="0" applyNumberFormat="1" applyFont="1" applyFill="1" applyBorder="1" applyAlignment="1">
      <alignment horizontal="left" wrapText="1" indent="5"/>
    </xf>
    <xf numFmtId="164" fontId="8" fillId="4" borderId="2" xfId="0" applyNumberFormat="1" applyFont="1" applyFill="1" applyBorder="1" applyAlignment="1" applyProtection="1">
      <alignment horizontal="left" wrapText="1" indent="5"/>
      <protection locked="0"/>
    </xf>
    <xf numFmtId="164" fontId="3" fillId="0" borderId="2" xfId="1" applyNumberFormat="1" applyFont="1" applyBorder="1" applyAlignment="1" applyProtection="1">
      <alignment horizontal="left" wrapText="1" indent="5"/>
    </xf>
    <xf numFmtId="164" fontId="2" fillId="4" borderId="2" xfId="0" applyNumberFormat="1" applyFont="1" applyFill="1" applyBorder="1" applyAlignment="1" applyProtection="1">
      <alignment horizontal="left" wrapText="1" indent="5"/>
      <protection locked="0"/>
    </xf>
    <xf numFmtId="164" fontId="8" fillId="4" borderId="2" xfId="0" applyNumberFormat="1" applyFont="1" applyFill="1" applyBorder="1" applyAlignment="1" applyProtection="1">
      <alignment horizontal="center" wrapText="1"/>
      <protection locked="0"/>
    </xf>
    <xf numFmtId="164" fontId="3" fillId="3" borderId="2" xfId="0" applyNumberFormat="1" applyFont="1" applyFill="1" applyBorder="1" applyAlignment="1">
      <alignment horizontal="center" wrapText="1"/>
    </xf>
    <xf numFmtId="164" fontId="2" fillId="4" borderId="6" xfId="0" applyNumberFormat="1" applyFont="1" applyFill="1" applyBorder="1" applyAlignment="1" applyProtection="1">
      <alignment horizontal="center" wrapText="1"/>
      <protection locked="0"/>
    </xf>
    <xf numFmtId="164" fontId="4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164" fontId="4" fillId="3" borderId="2" xfId="0" applyNumberFormat="1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right" wrapText="1" indent="5"/>
    </xf>
    <xf numFmtId="164" fontId="4" fillId="0" borderId="2" xfId="1" applyNumberFormat="1" applyFont="1" applyBorder="1" applyAlignment="1" applyProtection="1">
      <alignment horizontal="right" wrapText="1" indent="5"/>
    </xf>
    <xf numFmtId="164" fontId="3" fillId="0" borderId="2" xfId="1" applyNumberFormat="1" applyFont="1" applyBorder="1" applyAlignment="1" applyProtection="1">
      <alignment horizontal="right" wrapText="1" indent="5"/>
    </xf>
    <xf numFmtId="164" fontId="2" fillId="4" borderId="2" xfId="0" applyNumberFormat="1" applyFont="1" applyFill="1" applyBorder="1" applyAlignment="1" applyProtection="1">
      <alignment horizontal="right" wrapText="1" indent="5"/>
      <protection locked="0"/>
    </xf>
    <xf numFmtId="164" fontId="3" fillId="3" borderId="2" xfId="0" applyNumberFormat="1" applyFont="1" applyFill="1" applyBorder="1" applyAlignment="1">
      <alignment horizontal="right" wrapText="1" indent="5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56"/>
  <sheetViews>
    <sheetView showGridLines="0" topLeftCell="A31" zoomScaleNormal="100" zoomScaleSheetLayoutView="100" workbookViewId="0">
      <selection activeCell="E24" sqref="E24"/>
    </sheetView>
  </sheetViews>
  <sheetFormatPr defaultColWidth="0" defaultRowHeight="14.25" zeroHeight="1" x14ac:dyDescent="0.2"/>
  <cols>
    <col min="1" max="1" width="3.5703125" style="10" customWidth="1"/>
    <col min="2" max="3" width="8.85546875" style="10" customWidth="1"/>
    <col min="4" max="4" width="54.140625" style="10" customWidth="1"/>
    <col min="5" max="5" width="8.85546875" style="10" customWidth="1"/>
    <col min="6" max="6" width="17" style="10" customWidth="1"/>
    <col min="7" max="7" width="11.85546875" style="10" hidden="1" customWidth="1"/>
    <col min="8" max="10" width="0" style="10" hidden="1" customWidth="1"/>
    <col min="11" max="16383" width="8.85546875" style="10" hidden="1"/>
    <col min="16384" max="16384" width="36" style="10" hidden="1" customWidth="1"/>
  </cols>
  <sheetData>
    <row r="1" spans="1:10" s="7" customFormat="1" ht="14.65" customHeight="1" x14ac:dyDescent="0.25">
      <c r="A1" s="54" t="s">
        <v>0</v>
      </c>
      <c r="B1" s="54"/>
      <c r="C1" s="54"/>
      <c r="D1" s="54"/>
      <c r="E1" s="54"/>
      <c r="F1" s="54"/>
      <c r="G1" s="6"/>
    </row>
    <row r="2" spans="1:10" ht="9" customHeight="1" x14ac:dyDescent="0.25">
      <c r="A2" s="8"/>
      <c r="B2" s="9"/>
      <c r="C2" s="5"/>
      <c r="D2" s="5"/>
      <c r="E2" s="5"/>
      <c r="F2" s="5"/>
    </row>
    <row r="3" spans="1:10" s="12" customFormat="1" ht="24" customHeight="1" x14ac:dyDescent="0.25">
      <c r="A3" s="55" t="s">
        <v>29</v>
      </c>
      <c r="B3" s="55"/>
      <c r="C3" s="55"/>
      <c r="D3" s="55"/>
      <c r="E3" s="55"/>
      <c r="F3" s="55"/>
      <c r="G3" s="11"/>
    </row>
    <row r="4" spans="1:10" s="12" customFormat="1" ht="30" customHeight="1" x14ac:dyDescent="0.25">
      <c r="A4" s="13" t="s">
        <v>67</v>
      </c>
      <c r="B4" s="13"/>
      <c r="C4" s="13"/>
      <c r="D4" s="13"/>
      <c r="E4" s="13"/>
      <c r="F4" s="13"/>
      <c r="G4" s="14"/>
      <c r="H4" s="15"/>
      <c r="I4" s="15"/>
      <c r="J4" s="15"/>
    </row>
    <row r="5" spans="1:10" ht="9.9499999999999993" customHeight="1" x14ac:dyDescent="0.25">
      <c r="A5" s="8"/>
      <c r="B5" s="9"/>
      <c r="C5" s="5"/>
      <c r="D5" s="5"/>
      <c r="E5" s="5"/>
      <c r="F5" s="5"/>
    </row>
    <row r="6" spans="1:10" ht="15" x14ac:dyDescent="0.25">
      <c r="B6" s="8"/>
      <c r="C6" s="56" t="s">
        <v>17</v>
      </c>
      <c r="D6" s="56"/>
      <c r="E6" s="56"/>
      <c r="F6" s="8"/>
      <c r="G6" s="8"/>
    </row>
    <row r="7" spans="1:10" ht="6" customHeight="1" x14ac:dyDescent="0.25">
      <c r="A7" s="8"/>
      <c r="B7" s="9"/>
      <c r="C7" s="5"/>
      <c r="D7" s="5"/>
      <c r="E7" s="5"/>
      <c r="F7" s="5"/>
    </row>
    <row r="8" spans="1:10" ht="15" x14ac:dyDescent="0.25">
      <c r="A8" s="9" t="s">
        <v>39</v>
      </c>
      <c r="B8" s="9"/>
      <c r="C8" s="5"/>
      <c r="D8" s="5"/>
      <c r="E8" s="5"/>
      <c r="F8" s="5"/>
    </row>
    <row r="9" spans="1:10" s="9" customFormat="1" ht="15" x14ac:dyDescent="0.25">
      <c r="A9" s="16" t="s">
        <v>1</v>
      </c>
      <c r="B9" s="17" t="s">
        <v>16</v>
      </c>
    </row>
    <row r="10" spans="1:10" s="17" customFormat="1" ht="14.25" customHeight="1" x14ac:dyDescent="0.2">
      <c r="A10" s="16" t="s">
        <v>2</v>
      </c>
      <c r="B10" s="18" t="s">
        <v>61</v>
      </c>
      <c r="C10" s="19"/>
      <c r="D10" s="19"/>
      <c r="E10" s="19"/>
      <c r="F10" s="19"/>
    </row>
    <row r="11" spans="1:10" s="17" customFormat="1" ht="15" x14ac:dyDescent="0.25">
      <c r="A11" s="16" t="s">
        <v>3</v>
      </c>
      <c r="B11" s="17" t="s">
        <v>34</v>
      </c>
      <c r="C11" s="9"/>
      <c r="D11" s="9"/>
      <c r="E11" s="9"/>
    </row>
    <row r="12" spans="1:10" s="17" customFormat="1" ht="15" x14ac:dyDescent="0.25">
      <c r="A12" s="16" t="s">
        <v>4</v>
      </c>
      <c r="B12" s="17" t="s">
        <v>50</v>
      </c>
      <c r="C12" s="9"/>
      <c r="D12" s="9"/>
      <c r="E12" s="9"/>
    </row>
    <row r="13" spans="1:10" s="17" customFormat="1" x14ac:dyDescent="0.2">
      <c r="A13" s="16" t="s">
        <v>5</v>
      </c>
      <c r="B13" s="17" t="s">
        <v>43</v>
      </c>
    </row>
    <row r="14" spans="1:10" ht="15" x14ac:dyDescent="0.25">
      <c r="A14" s="20"/>
      <c r="C14" s="9"/>
      <c r="D14" s="9"/>
      <c r="E14" s="9"/>
    </row>
    <row r="15" spans="1:10" ht="15" x14ac:dyDescent="0.25">
      <c r="A15" s="21" t="s">
        <v>6</v>
      </c>
      <c r="B15" s="57" t="s">
        <v>18</v>
      </c>
      <c r="C15" s="4"/>
      <c r="D15" s="2"/>
      <c r="E15" s="2"/>
      <c r="F15" s="3"/>
    </row>
    <row r="16" spans="1:10" ht="15" customHeight="1" x14ac:dyDescent="0.25">
      <c r="A16" s="58" t="s">
        <v>7</v>
      </c>
      <c r="B16" s="45"/>
      <c r="D16" s="59" t="s">
        <v>57</v>
      </c>
      <c r="E16" s="75">
        <v>0</v>
      </c>
      <c r="F16" s="75"/>
    </row>
    <row r="17" spans="1:6" ht="15" customHeight="1" x14ac:dyDescent="0.25">
      <c r="A17" s="58" t="s">
        <v>8</v>
      </c>
      <c r="B17" s="23"/>
      <c r="C17" s="23"/>
      <c r="D17" s="24" t="s">
        <v>36</v>
      </c>
      <c r="E17" s="76">
        <v>0.4</v>
      </c>
      <c r="F17" s="76"/>
    </row>
    <row r="18" spans="1:6" ht="20.100000000000001" customHeight="1" x14ac:dyDescent="0.25">
      <c r="A18" s="58" t="s">
        <v>9</v>
      </c>
      <c r="B18" s="60"/>
      <c r="C18" s="61"/>
      <c r="D18" s="26" t="s">
        <v>58</v>
      </c>
      <c r="E18" s="74">
        <f>SUM(E16:E17)</f>
        <v>0.4</v>
      </c>
      <c r="F18" s="74"/>
    </row>
    <row r="19" spans="1:6" ht="15" x14ac:dyDescent="0.25">
      <c r="A19" s="21" t="s">
        <v>10</v>
      </c>
      <c r="B19" s="28"/>
      <c r="C19" s="28"/>
      <c r="D19" s="29" t="s">
        <v>41</v>
      </c>
      <c r="E19" s="73"/>
      <c r="F19" s="73"/>
    </row>
    <row r="20" spans="1:6" ht="15" x14ac:dyDescent="0.25">
      <c r="B20" s="30"/>
      <c r="C20" s="30"/>
      <c r="D20" s="31"/>
      <c r="E20" s="32"/>
      <c r="F20" s="32"/>
    </row>
    <row r="21" spans="1:6" ht="15" x14ac:dyDescent="0.25">
      <c r="A21" s="9" t="s">
        <v>40</v>
      </c>
      <c r="B21" s="9"/>
      <c r="C21" s="9"/>
      <c r="D21" s="9"/>
      <c r="E21" s="9"/>
    </row>
    <row r="22" spans="1:6" s="9" customFormat="1" ht="15" customHeight="1" x14ac:dyDescent="0.25">
      <c r="A22" s="20" t="s">
        <v>1</v>
      </c>
      <c r="B22" s="17" t="s">
        <v>16</v>
      </c>
    </row>
    <row r="23" spans="1:6" s="17" customFormat="1" ht="15" customHeight="1" x14ac:dyDescent="0.25">
      <c r="A23" s="20" t="s">
        <v>2</v>
      </c>
      <c r="B23" s="17" t="s">
        <v>19</v>
      </c>
      <c r="C23" s="9"/>
      <c r="D23" s="9"/>
      <c r="E23" s="9"/>
    </row>
    <row r="24" spans="1:6" s="17" customFormat="1" ht="15" customHeight="1" x14ac:dyDescent="0.25">
      <c r="A24" s="20" t="s">
        <v>3</v>
      </c>
      <c r="B24" s="17" t="s">
        <v>31</v>
      </c>
      <c r="C24" s="9"/>
      <c r="D24" s="9"/>
      <c r="E24" s="9"/>
    </row>
    <row r="25" spans="1:6" s="17" customFormat="1" ht="15" customHeight="1" x14ac:dyDescent="0.25">
      <c r="A25" s="20" t="s">
        <v>4</v>
      </c>
      <c r="B25" s="17" t="s">
        <v>62</v>
      </c>
      <c r="C25" s="9"/>
      <c r="D25" s="9"/>
      <c r="E25" s="9"/>
    </row>
    <row r="26" spans="1:6" s="17" customFormat="1" ht="15" customHeight="1" x14ac:dyDescent="0.25">
      <c r="A26" s="20"/>
      <c r="B26" s="17" t="s">
        <v>63</v>
      </c>
      <c r="C26" s="9"/>
      <c r="D26" s="9"/>
      <c r="E26" s="9"/>
    </row>
    <row r="27" spans="1:6" s="17" customFormat="1" ht="15" customHeight="1" x14ac:dyDescent="0.25">
      <c r="A27" s="20" t="s">
        <v>5</v>
      </c>
      <c r="B27" s="17" t="s">
        <v>47</v>
      </c>
      <c r="C27" s="9"/>
      <c r="D27" s="9"/>
      <c r="E27" s="9"/>
    </row>
    <row r="28" spans="1:6" s="17" customFormat="1" ht="15" customHeight="1" x14ac:dyDescent="0.25">
      <c r="A28" s="20" t="s">
        <v>5</v>
      </c>
      <c r="B28" s="17" t="s">
        <v>48</v>
      </c>
      <c r="C28" s="9"/>
      <c r="D28" s="9"/>
      <c r="E28" s="9"/>
    </row>
    <row r="29" spans="1:6" s="17" customFormat="1" ht="15" customHeight="1" x14ac:dyDescent="0.25">
      <c r="A29" s="20">
        <v>6</v>
      </c>
      <c r="B29" s="17" t="s">
        <v>49</v>
      </c>
      <c r="C29" s="9"/>
      <c r="D29" s="9"/>
      <c r="E29" s="9"/>
    </row>
    <row r="30" spans="1:6" s="17" customFormat="1" ht="15" customHeight="1" x14ac:dyDescent="0.25">
      <c r="A30" s="20" t="s">
        <v>21</v>
      </c>
      <c r="B30" s="62" t="s">
        <v>68</v>
      </c>
      <c r="C30" s="9"/>
      <c r="D30" s="9"/>
      <c r="E30" s="9"/>
    </row>
    <row r="31" spans="1:6" s="17" customFormat="1" ht="15" customHeight="1" x14ac:dyDescent="0.25">
      <c r="A31" s="20"/>
      <c r="B31" s="33" t="s">
        <v>60</v>
      </c>
      <c r="C31" s="9"/>
      <c r="D31" s="9"/>
      <c r="E31" s="9"/>
    </row>
    <row r="32" spans="1:6" s="17" customFormat="1" ht="15" customHeight="1" x14ac:dyDescent="0.25">
      <c r="A32" s="20" t="s">
        <v>22</v>
      </c>
      <c r="B32" s="17" t="s">
        <v>56</v>
      </c>
      <c r="C32" s="9"/>
      <c r="D32" s="9"/>
      <c r="E32" s="9"/>
    </row>
    <row r="33" spans="1:10" s="17" customFormat="1" ht="15" customHeight="1" x14ac:dyDescent="0.2">
      <c r="A33" s="20" t="s">
        <v>23</v>
      </c>
      <c r="B33" s="17" t="s">
        <v>28</v>
      </c>
    </row>
    <row r="34" spans="1:10" ht="15" x14ac:dyDescent="0.25">
      <c r="C34" s="9"/>
      <c r="D34" s="9"/>
      <c r="E34" s="9"/>
    </row>
    <row r="35" spans="1:10" ht="15" x14ac:dyDescent="0.25">
      <c r="A35" s="21" t="s">
        <v>6</v>
      </c>
      <c r="B35" s="22" t="s">
        <v>18</v>
      </c>
      <c r="C35" s="1"/>
      <c r="D35" s="2"/>
      <c r="E35" s="2"/>
      <c r="F35" s="3"/>
    </row>
    <row r="36" spans="1:10" ht="15" customHeight="1" x14ac:dyDescent="0.25">
      <c r="A36" s="21" t="s">
        <v>7</v>
      </c>
      <c r="B36" s="34"/>
      <c r="D36" s="35" t="s">
        <v>25</v>
      </c>
      <c r="E36" s="72">
        <v>0</v>
      </c>
      <c r="F36" s="72"/>
      <c r="J36" s="19"/>
    </row>
    <row r="37" spans="1:10" ht="15" customHeight="1" x14ac:dyDescent="0.25">
      <c r="A37" s="21" t="s">
        <v>8</v>
      </c>
      <c r="B37" s="36"/>
      <c r="C37" s="23"/>
      <c r="D37" s="37" t="s">
        <v>37</v>
      </c>
      <c r="E37" s="68">
        <v>0.45</v>
      </c>
      <c r="F37" s="68"/>
      <c r="J37" s="19"/>
    </row>
    <row r="38" spans="1:10" ht="15" customHeight="1" x14ac:dyDescent="0.25">
      <c r="A38" s="21" t="s">
        <v>9</v>
      </c>
      <c r="B38" s="38"/>
      <c r="C38" s="39"/>
      <c r="D38" s="40" t="s">
        <v>36</v>
      </c>
      <c r="E38" s="68">
        <v>0.44</v>
      </c>
      <c r="F38" s="68"/>
      <c r="J38" s="19"/>
    </row>
    <row r="39" spans="1:10" ht="15" customHeight="1" x14ac:dyDescent="0.25">
      <c r="A39" s="21" t="s">
        <v>10</v>
      </c>
      <c r="B39" s="38"/>
      <c r="C39" s="39"/>
      <c r="D39" s="63" t="s">
        <v>46</v>
      </c>
      <c r="E39" s="68">
        <v>0.09</v>
      </c>
      <c r="F39" s="68"/>
      <c r="J39" s="19"/>
    </row>
    <row r="40" spans="1:10" ht="15" customHeight="1" x14ac:dyDescent="0.25">
      <c r="A40" s="21" t="s">
        <v>11</v>
      </c>
      <c r="B40" s="41"/>
      <c r="C40" s="42"/>
      <c r="D40" s="43" t="s">
        <v>38</v>
      </c>
      <c r="E40" s="68">
        <v>0.05</v>
      </c>
      <c r="F40" s="68"/>
      <c r="J40" s="19"/>
    </row>
    <row r="41" spans="1:10" ht="15" customHeight="1" x14ac:dyDescent="0.25">
      <c r="A41" s="21" t="s">
        <v>12</v>
      </c>
      <c r="C41" s="7"/>
      <c r="D41" s="44" t="s">
        <v>27</v>
      </c>
      <c r="E41" s="71">
        <f>SUM(E36+E37+E38+E39+E40)</f>
        <v>1.03</v>
      </c>
      <c r="F41" s="71"/>
      <c r="J41" s="19"/>
    </row>
    <row r="42" spans="1:10" ht="15" customHeight="1" x14ac:dyDescent="0.25">
      <c r="A42" s="21" t="s">
        <v>13</v>
      </c>
      <c r="B42" s="45"/>
      <c r="C42" s="46"/>
      <c r="D42" s="47" t="s">
        <v>69</v>
      </c>
      <c r="E42" s="72"/>
      <c r="F42" s="72"/>
      <c r="J42" s="19"/>
    </row>
    <row r="43" spans="1:10" ht="16.149999999999999" customHeight="1" x14ac:dyDescent="0.25">
      <c r="A43" s="21" t="s">
        <v>14</v>
      </c>
      <c r="B43" s="45"/>
      <c r="C43" s="48"/>
      <c r="D43" s="49" t="s">
        <v>59</v>
      </c>
      <c r="E43" s="69">
        <f>E41+E42</f>
        <v>1.03</v>
      </c>
      <c r="F43" s="69"/>
    </row>
    <row r="44" spans="1:10" ht="15" x14ac:dyDescent="0.25">
      <c r="A44" s="21" t="s">
        <v>15</v>
      </c>
      <c r="B44" s="27"/>
      <c r="C44" s="28"/>
      <c r="D44" s="50" t="s">
        <v>42</v>
      </c>
      <c r="E44" s="70"/>
      <c r="F44" s="70"/>
    </row>
    <row r="45" spans="1:10" ht="6" customHeight="1" x14ac:dyDescent="0.2"/>
    <row r="46" spans="1:10" ht="16.5" hidden="1" customHeight="1" x14ac:dyDescent="0.2">
      <c r="A46" s="51">
        <v>1</v>
      </c>
      <c r="B46" s="19" t="s">
        <v>45</v>
      </c>
      <c r="C46" s="19"/>
      <c r="D46" s="19"/>
      <c r="E46" s="19"/>
      <c r="F46" s="19"/>
    </row>
    <row r="47" spans="1:10" s="66" customFormat="1" ht="15.75" x14ac:dyDescent="0.2">
      <c r="A47" s="64">
        <v>1</v>
      </c>
      <c r="B47" s="65" t="s">
        <v>70</v>
      </c>
      <c r="C47" s="65"/>
      <c r="D47" s="65"/>
      <c r="E47" s="65"/>
      <c r="F47" s="65"/>
    </row>
    <row r="48" spans="1:10" s="66" customFormat="1" ht="13.5" x14ac:dyDescent="0.2">
      <c r="B48" s="65" t="s">
        <v>71</v>
      </c>
      <c r="C48" s="67"/>
      <c r="D48" s="67"/>
      <c r="E48" s="67"/>
      <c r="F48" s="67"/>
    </row>
    <row r="49" spans="1:6" s="66" customFormat="1" ht="14.1" customHeight="1" x14ac:dyDescent="0.2">
      <c r="A49" s="64">
        <v>2</v>
      </c>
      <c r="B49" s="65" t="s">
        <v>72</v>
      </c>
      <c r="C49" s="67"/>
      <c r="D49" s="67"/>
      <c r="E49" s="67"/>
      <c r="F49" s="67"/>
    </row>
    <row r="50" spans="1:6" s="66" customFormat="1" ht="14.1" customHeight="1" x14ac:dyDescent="0.2">
      <c r="B50" s="65" t="s">
        <v>73</v>
      </c>
      <c r="C50" s="67"/>
      <c r="D50" s="67"/>
      <c r="E50" s="67"/>
      <c r="F50" s="67"/>
    </row>
    <row r="51" spans="1:6" s="66" customFormat="1" ht="14.1" customHeight="1" x14ac:dyDescent="0.2">
      <c r="B51" s="65" t="s">
        <v>74</v>
      </c>
      <c r="C51" s="67"/>
      <c r="D51" s="67"/>
      <c r="E51" s="67"/>
      <c r="F51" s="67"/>
    </row>
    <row r="52" spans="1:6" s="66" customFormat="1" ht="14.1" customHeight="1" x14ac:dyDescent="0.2">
      <c r="B52" s="65" t="s">
        <v>75</v>
      </c>
      <c r="C52" s="67"/>
      <c r="D52" s="67"/>
      <c r="E52" s="67"/>
      <c r="F52" s="67"/>
    </row>
    <row r="53" spans="1:6" s="66" customFormat="1" ht="14.1" customHeight="1" x14ac:dyDescent="0.2">
      <c r="B53" s="65" t="s">
        <v>76</v>
      </c>
      <c r="C53" s="67"/>
      <c r="D53" s="67"/>
      <c r="E53" s="67"/>
      <c r="F53" s="67"/>
    </row>
    <row r="54" spans="1:6" ht="14.1" hidden="1" customHeight="1" x14ac:dyDescent="0.2">
      <c r="B54" s="19"/>
      <c r="C54" s="19"/>
      <c r="D54" s="19"/>
      <c r="E54" s="19"/>
      <c r="F54" s="19"/>
    </row>
    <row r="55" spans="1:6" ht="15.6" hidden="1" customHeight="1" x14ac:dyDescent="0.2">
      <c r="C55" s="19"/>
      <c r="D55" s="19"/>
      <c r="E55" s="19"/>
      <c r="F55" s="19"/>
    </row>
    <row r="56" spans="1:6" hidden="1" x14ac:dyDescent="0.2">
      <c r="B56" s="19"/>
      <c r="C56" s="19"/>
      <c r="D56" s="19"/>
      <c r="E56" s="19"/>
      <c r="F56" s="19"/>
    </row>
  </sheetData>
  <sheetProtection algorithmName="SHA-512" hashValue="a1TqauQ/uAzpAboDbUESa58HPcNSEKoN4SM3KuKTK3jwiPf0Cw6LWECf0VKTSbRVxKGwl5SdiIsGO50JOEY/Cw==" saltValue="Bzae9oYqejAv6Ek+4nVG0A==" spinCount="100000" sheet="1" objects="1" scenarios="1"/>
  <mergeCells count="13">
    <mergeCell ref="E37:F37"/>
    <mergeCell ref="E39:F39"/>
    <mergeCell ref="E36:F36"/>
    <mergeCell ref="E19:F19"/>
    <mergeCell ref="E18:F18"/>
    <mergeCell ref="E16:F16"/>
    <mergeCell ref="E17:F17"/>
    <mergeCell ref="E38:F38"/>
    <mergeCell ref="E43:F43"/>
    <mergeCell ref="E44:F44"/>
    <mergeCell ref="E41:F41"/>
    <mergeCell ref="E42:F42"/>
    <mergeCell ref="E40:F40"/>
  </mergeCells>
  <pageMargins left="0.25" right="0.25" top="0.25" bottom="0.25" header="0.3" footer="0.3"/>
  <pageSetup orientation="portrait" r:id="rId1"/>
  <headerFooter>
    <oddFooter>&amp;CRevised January 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3AD72-C365-4859-AC83-0EC330AD8269}">
  <dimension ref="A1:XFC51"/>
  <sheetViews>
    <sheetView showGridLines="0" tabSelected="1" zoomScaleNormal="100" zoomScaleSheetLayoutView="100" workbookViewId="0">
      <selection activeCell="E39" sqref="E39:F39"/>
    </sheetView>
  </sheetViews>
  <sheetFormatPr defaultColWidth="0" defaultRowHeight="14.25" zeroHeight="1" x14ac:dyDescent="0.2"/>
  <cols>
    <col min="1" max="1" width="3.5703125" style="10" customWidth="1"/>
    <col min="2" max="3" width="8.85546875" style="10" customWidth="1"/>
    <col min="4" max="4" width="54.140625" style="10" customWidth="1"/>
    <col min="5" max="5" width="8.85546875" style="10" customWidth="1"/>
    <col min="6" max="6" width="17" style="10" customWidth="1"/>
    <col min="7" max="7" width="11.85546875" style="10" hidden="1" customWidth="1"/>
    <col min="8" max="10" width="0" style="10" hidden="1" customWidth="1"/>
    <col min="11" max="16383" width="8.85546875" style="10" hidden="1"/>
    <col min="16384" max="16384" width="36" style="10" hidden="1" customWidth="1"/>
  </cols>
  <sheetData>
    <row r="1" spans="1:10" s="7" customFormat="1" ht="14.65" customHeight="1" x14ac:dyDescent="0.25">
      <c r="A1" s="77" t="s">
        <v>0</v>
      </c>
      <c r="B1" s="77"/>
      <c r="C1" s="77"/>
      <c r="D1" s="77"/>
      <c r="E1" s="77"/>
      <c r="F1" s="77"/>
      <c r="G1" s="6"/>
    </row>
    <row r="2" spans="1:10" ht="6" customHeight="1" x14ac:dyDescent="0.25">
      <c r="A2" s="8"/>
      <c r="B2" s="9"/>
      <c r="C2" s="5"/>
      <c r="D2" s="5"/>
      <c r="E2" s="5"/>
      <c r="F2" s="5"/>
    </row>
    <row r="3" spans="1:10" s="12" customFormat="1" ht="24" customHeight="1" x14ac:dyDescent="0.25">
      <c r="A3" s="78" t="s">
        <v>44</v>
      </c>
      <c r="B3" s="78"/>
      <c r="C3" s="78"/>
      <c r="D3" s="78"/>
      <c r="E3" s="78"/>
      <c r="F3" s="78"/>
      <c r="G3" s="11"/>
    </row>
    <row r="4" spans="1:10" s="12" customFormat="1" ht="30" customHeight="1" x14ac:dyDescent="0.25">
      <c r="A4" s="13" t="s">
        <v>67</v>
      </c>
      <c r="B4" s="13"/>
      <c r="C4" s="13"/>
      <c r="D4" s="13"/>
      <c r="E4" s="13"/>
      <c r="F4" s="13"/>
      <c r="G4" s="14"/>
      <c r="H4" s="15"/>
      <c r="I4" s="15"/>
      <c r="J4" s="15"/>
    </row>
    <row r="5" spans="1:10" ht="9.9499999999999993" customHeight="1" x14ac:dyDescent="0.25">
      <c r="A5" s="8"/>
      <c r="B5" s="9"/>
      <c r="C5" s="5"/>
      <c r="D5" s="5"/>
      <c r="E5" s="5"/>
      <c r="F5" s="5"/>
    </row>
    <row r="6" spans="1:10" ht="15" x14ac:dyDescent="0.25">
      <c r="B6" s="8"/>
      <c r="C6" s="79" t="s">
        <v>17</v>
      </c>
      <c r="D6" s="79"/>
      <c r="E6" s="79"/>
      <c r="F6" s="8"/>
      <c r="G6" s="8"/>
    </row>
    <row r="7" spans="1:10" ht="6" customHeight="1" x14ac:dyDescent="0.25">
      <c r="A7" s="8"/>
      <c r="B7" s="9"/>
      <c r="C7" s="5"/>
      <c r="D7" s="5"/>
      <c r="E7" s="5"/>
      <c r="F7" s="5"/>
    </row>
    <row r="8" spans="1:10" ht="15" x14ac:dyDescent="0.25">
      <c r="A8" s="9" t="s">
        <v>39</v>
      </c>
      <c r="B8" s="9"/>
      <c r="C8" s="5"/>
      <c r="D8" s="5"/>
      <c r="E8" s="5"/>
      <c r="F8" s="5"/>
    </row>
    <row r="9" spans="1:10" s="9" customFormat="1" ht="15" x14ac:dyDescent="0.25">
      <c r="A9" s="16" t="s">
        <v>1</v>
      </c>
      <c r="B9" s="17" t="s">
        <v>16</v>
      </c>
    </row>
    <row r="10" spans="1:10" s="17" customFormat="1" ht="14.25" customHeight="1" x14ac:dyDescent="0.2">
      <c r="A10" s="16" t="s">
        <v>2</v>
      </c>
      <c r="B10" s="18" t="s">
        <v>33</v>
      </c>
      <c r="C10" s="19"/>
      <c r="D10" s="19"/>
      <c r="E10" s="19"/>
      <c r="F10" s="19"/>
    </row>
    <row r="11" spans="1:10" s="17" customFormat="1" ht="15" x14ac:dyDescent="0.25">
      <c r="A11" s="16" t="s">
        <v>3</v>
      </c>
      <c r="B11" s="17" t="s">
        <v>51</v>
      </c>
      <c r="C11" s="9"/>
      <c r="D11" s="9"/>
      <c r="E11" s="9"/>
    </row>
    <row r="12" spans="1:10" s="17" customFormat="1" ht="15" x14ac:dyDescent="0.25">
      <c r="A12" s="16" t="s">
        <v>4</v>
      </c>
      <c r="B12" s="17" t="s">
        <v>52</v>
      </c>
      <c r="C12" s="9"/>
      <c r="D12" s="9"/>
      <c r="E12" s="9"/>
    </row>
    <row r="13" spans="1:10" ht="15" x14ac:dyDescent="0.25">
      <c r="A13" s="20"/>
      <c r="C13" s="9"/>
      <c r="D13" s="9"/>
      <c r="E13" s="9"/>
    </row>
    <row r="14" spans="1:10" ht="15" x14ac:dyDescent="0.25">
      <c r="A14" s="21" t="s">
        <v>6</v>
      </c>
      <c r="B14" s="22" t="s">
        <v>18</v>
      </c>
      <c r="C14" s="4"/>
      <c r="D14" s="2"/>
      <c r="E14" s="2"/>
      <c r="F14" s="3"/>
    </row>
    <row r="15" spans="1:10" ht="20.100000000000001" customHeight="1" x14ac:dyDescent="0.25">
      <c r="A15" s="21" t="s">
        <v>7</v>
      </c>
      <c r="B15" s="23"/>
      <c r="C15" s="23"/>
      <c r="D15" s="24" t="s">
        <v>24</v>
      </c>
      <c r="E15" s="80">
        <v>2.94</v>
      </c>
      <c r="F15" s="80"/>
    </row>
    <row r="16" spans="1:10" ht="20.100000000000001" customHeight="1" x14ac:dyDescent="0.25">
      <c r="A16" s="21" t="s">
        <v>9</v>
      </c>
      <c r="B16" s="23"/>
      <c r="C16" s="25"/>
      <c r="D16" s="26" t="s">
        <v>58</v>
      </c>
      <c r="E16" s="74">
        <f>SUM(E15:E15)</f>
        <v>2.94</v>
      </c>
      <c r="F16" s="74"/>
    </row>
    <row r="17" spans="1:10" ht="20.100000000000001" customHeight="1" x14ac:dyDescent="0.25">
      <c r="A17" s="21" t="s">
        <v>10</v>
      </c>
      <c r="B17" s="27"/>
      <c r="C17" s="28"/>
      <c r="D17" s="29" t="s">
        <v>41</v>
      </c>
      <c r="E17" s="73"/>
      <c r="F17" s="73"/>
    </row>
    <row r="18" spans="1:10" ht="15" x14ac:dyDescent="0.25">
      <c r="B18" s="30"/>
      <c r="C18" s="30"/>
      <c r="D18" s="31"/>
      <c r="E18" s="32"/>
      <c r="F18" s="32"/>
    </row>
    <row r="19" spans="1:10" ht="15" x14ac:dyDescent="0.25">
      <c r="A19" s="9" t="s">
        <v>40</v>
      </c>
      <c r="B19" s="9"/>
      <c r="C19" s="9"/>
      <c r="D19" s="9"/>
      <c r="E19" s="9"/>
    </row>
    <row r="20" spans="1:10" s="9" customFormat="1" ht="15" customHeight="1" x14ac:dyDescent="0.25">
      <c r="A20" s="20" t="s">
        <v>1</v>
      </c>
      <c r="B20" s="17" t="s">
        <v>16</v>
      </c>
    </row>
    <row r="21" spans="1:10" s="17" customFormat="1" ht="15" customHeight="1" x14ac:dyDescent="0.25">
      <c r="A21" s="20" t="s">
        <v>2</v>
      </c>
      <c r="B21" s="17" t="s">
        <v>32</v>
      </c>
      <c r="C21" s="9"/>
      <c r="D21" s="9"/>
      <c r="E21" s="9"/>
    </row>
    <row r="22" spans="1:10" s="17" customFormat="1" ht="15" customHeight="1" x14ac:dyDescent="0.25">
      <c r="A22" s="20" t="s">
        <v>3</v>
      </c>
      <c r="B22" s="17" t="s">
        <v>53</v>
      </c>
      <c r="C22" s="9"/>
      <c r="D22" s="9"/>
      <c r="E22" s="9"/>
    </row>
    <row r="23" spans="1:10" s="17" customFormat="1" ht="15" customHeight="1" x14ac:dyDescent="0.25">
      <c r="A23" s="20" t="s">
        <v>4</v>
      </c>
      <c r="B23" s="17" t="s">
        <v>54</v>
      </c>
      <c r="C23" s="9"/>
      <c r="D23" s="9"/>
      <c r="E23" s="9"/>
    </row>
    <row r="24" spans="1:10" s="17" customFormat="1" ht="15" customHeight="1" x14ac:dyDescent="0.25">
      <c r="A24" s="20" t="s">
        <v>5</v>
      </c>
      <c r="B24" s="17" t="s">
        <v>35</v>
      </c>
      <c r="C24" s="9"/>
      <c r="D24" s="9"/>
      <c r="E24" s="9"/>
    </row>
    <row r="25" spans="1:10" s="17" customFormat="1" ht="15" customHeight="1" x14ac:dyDescent="0.25">
      <c r="A25" s="20" t="s">
        <v>5</v>
      </c>
      <c r="B25" s="17" t="s">
        <v>20</v>
      </c>
      <c r="C25" s="9"/>
      <c r="D25" s="9"/>
      <c r="E25" s="9"/>
    </row>
    <row r="26" spans="1:10" s="17" customFormat="1" ht="15" customHeight="1" x14ac:dyDescent="0.25">
      <c r="A26" s="20">
        <v>6</v>
      </c>
      <c r="B26" s="17" t="s">
        <v>77</v>
      </c>
      <c r="C26" s="9"/>
      <c r="D26" s="9"/>
      <c r="E26" s="9"/>
    </row>
    <row r="27" spans="1:10" s="17" customFormat="1" ht="15" customHeight="1" x14ac:dyDescent="0.25">
      <c r="A27" s="20"/>
      <c r="B27" s="33" t="s">
        <v>60</v>
      </c>
      <c r="C27" s="9"/>
      <c r="D27" s="9"/>
      <c r="E27" s="9"/>
    </row>
    <row r="28" spans="1:10" s="17" customFormat="1" ht="15" customHeight="1" x14ac:dyDescent="0.25">
      <c r="A28" s="20" t="s">
        <v>22</v>
      </c>
      <c r="B28" s="17" t="s">
        <v>55</v>
      </c>
      <c r="C28" s="9"/>
      <c r="D28" s="9"/>
      <c r="E28" s="9"/>
    </row>
    <row r="29" spans="1:10" s="17" customFormat="1" ht="15" customHeight="1" x14ac:dyDescent="0.2">
      <c r="A29" s="20" t="s">
        <v>23</v>
      </c>
      <c r="B29" s="17" t="s">
        <v>30</v>
      </c>
    </row>
    <row r="30" spans="1:10" ht="15" x14ac:dyDescent="0.25">
      <c r="C30" s="9"/>
      <c r="D30" s="9"/>
      <c r="E30" s="9"/>
    </row>
    <row r="31" spans="1:10" ht="15" x14ac:dyDescent="0.25">
      <c r="A31" s="21" t="s">
        <v>6</v>
      </c>
      <c r="B31" s="22" t="s">
        <v>18</v>
      </c>
      <c r="C31" s="1"/>
      <c r="D31" s="2"/>
      <c r="E31" s="2"/>
      <c r="F31" s="3"/>
    </row>
    <row r="32" spans="1:10" ht="15" customHeight="1" x14ac:dyDescent="0.25">
      <c r="A32" s="21" t="s">
        <v>7</v>
      </c>
      <c r="B32" s="34"/>
      <c r="D32" s="35" t="s">
        <v>26</v>
      </c>
      <c r="E32" s="81">
        <v>4.62</v>
      </c>
      <c r="F32" s="81"/>
      <c r="J32" s="19"/>
    </row>
    <row r="33" spans="1:10" ht="15" customHeight="1" x14ac:dyDescent="0.25">
      <c r="A33" s="21" t="s">
        <v>8</v>
      </c>
      <c r="B33" s="36"/>
      <c r="C33" s="23"/>
      <c r="D33" s="37" t="s">
        <v>46</v>
      </c>
      <c r="E33" s="82">
        <v>0.09</v>
      </c>
      <c r="F33" s="82"/>
      <c r="J33" s="19"/>
    </row>
    <row r="34" spans="1:10" ht="15" customHeight="1" x14ac:dyDescent="0.25">
      <c r="A34" s="21" t="s">
        <v>9</v>
      </c>
      <c r="B34" s="38"/>
      <c r="C34" s="39"/>
      <c r="D34" s="40" t="s">
        <v>37</v>
      </c>
      <c r="E34" s="82">
        <v>0.45</v>
      </c>
      <c r="F34" s="82"/>
      <c r="J34" s="19"/>
    </row>
    <row r="35" spans="1:10" ht="15" customHeight="1" x14ac:dyDescent="0.25">
      <c r="A35" s="21" t="s">
        <v>10</v>
      </c>
      <c r="B35" s="41"/>
      <c r="C35" s="42"/>
      <c r="D35" s="43" t="s">
        <v>38</v>
      </c>
      <c r="E35" s="82">
        <v>0.05</v>
      </c>
      <c r="F35" s="82"/>
      <c r="J35" s="19"/>
    </row>
    <row r="36" spans="1:10" ht="15" customHeight="1" x14ac:dyDescent="0.25">
      <c r="A36" s="21" t="s">
        <v>11</v>
      </c>
      <c r="C36" s="7"/>
      <c r="D36" s="44" t="s">
        <v>27</v>
      </c>
      <c r="E36" s="83">
        <f>SUM(E32+E33+E34+E35)</f>
        <v>5.21</v>
      </c>
      <c r="F36" s="83"/>
      <c r="J36" s="19"/>
    </row>
    <row r="37" spans="1:10" ht="15" customHeight="1" x14ac:dyDescent="0.25">
      <c r="A37" s="21" t="s">
        <v>12</v>
      </c>
      <c r="B37" s="45"/>
      <c r="C37" s="46"/>
      <c r="D37" s="47" t="s">
        <v>69</v>
      </c>
      <c r="E37" s="84"/>
      <c r="F37" s="84"/>
      <c r="J37" s="19"/>
    </row>
    <row r="38" spans="1:10" ht="16.149999999999999" customHeight="1" x14ac:dyDescent="0.25">
      <c r="A38" s="21" t="s">
        <v>13</v>
      </c>
      <c r="B38" s="45"/>
      <c r="C38" s="48"/>
      <c r="D38" s="49" t="s">
        <v>59</v>
      </c>
      <c r="E38" s="85">
        <f>E36+E37</f>
        <v>5.21</v>
      </c>
      <c r="F38" s="85"/>
    </row>
    <row r="39" spans="1:10" ht="20.100000000000001" customHeight="1" x14ac:dyDescent="0.25">
      <c r="A39" s="21" t="s">
        <v>14</v>
      </c>
      <c r="B39" s="27"/>
      <c r="C39" s="28"/>
      <c r="D39" s="50" t="s">
        <v>42</v>
      </c>
      <c r="E39" s="70"/>
      <c r="F39" s="70"/>
    </row>
    <row r="40" spans="1:10" ht="6" customHeight="1" x14ac:dyDescent="0.2"/>
    <row r="41" spans="1:10" ht="16.5" hidden="1" customHeight="1" x14ac:dyDescent="0.2">
      <c r="A41" s="51">
        <v>1</v>
      </c>
      <c r="B41" s="19" t="s">
        <v>45</v>
      </c>
      <c r="C41" s="19"/>
      <c r="D41" s="19"/>
      <c r="E41" s="19"/>
      <c r="F41" s="19"/>
    </row>
    <row r="42" spans="1:10" x14ac:dyDescent="0.2">
      <c r="B42" s="52"/>
      <c r="C42" s="19"/>
      <c r="D42" s="19"/>
      <c r="E42" s="19"/>
      <c r="F42" s="19"/>
    </row>
    <row r="43" spans="1:10" x14ac:dyDescent="0.2">
      <c r="A43" s="53" t="s">
        <v>64</v>
      </c>
      <c r="B43" s="52"/>
      <c r="C43" s="19"/>
      <c r="D43" s="19"/>
      <c r="E43" s="19"/>
      <c r="F43" s="19"/>
    </row>
    <row r="44" spans="1:10" ht="14.1" customHeight="1" x14ac:dyDescent="0.2">
      <c r="A44" s="53" t="s">
        <v>65</v>
      </c>
      <c r="B44" s="52"/>
      <c r="C44" s="19"/>
      <c r="D44" s="19"/>
      <c r="E44" s="19"/>
      <c r="F44" s="19"/>
    </row>
    <row r="45" spans="1:10" ht="14.1" customHeight="1" x14ac:dyDescent="0.2">
      <c r="A45" s="53" t="s">
        <v>66</v>
      </c>
      <c r="B45" s="52"/>
      <c r="C45" s="19"/>
      <c r="D45" s="19"/>
      <c r="E45" s="19"/>
      <c r="F45" s="19"/>
    </row>
    <row r="46" spans="1:10" ht="14.1" customHeight="1" x14ac:dyDescent="0.2">
      <c r="B46" s="52"/>
      <c r="C46" s="19"/>
      <c r="D46" s="19"/>
      <c r="E46" s="19"/>
      <c r="F46" s="19"/>
    </row>
    <row r="47" spans="1:10" ht="14.1" customHeight="1" x14ac:dyDescent="0.2">
      <c r="B47" s="52"/>
      <c r="C47" s="19"/>
      <c r="D47" s="19"/>
      <c r="E47" s="19"/>
      <c r="F47" s="19"/>
    </row>
    <row r="48" spans="1:10" ht="14.1" customHeight="1" x14ac:dyDescent="0.2">
      <c r="B48" s="52"/>
      <c r="C48" s="19"/>
      <c r="D48" s="19"/>
      <c r="E48" s="19"/>
      <c r="F48" s="19"/>
    </row>
    <row r="49" spans="2:6" ht="14.1" hidden="1" customHeight="1" x14ac:dyDescent="0.2">
      <c r="B49" s="19"/>
      <c r="C49" s="19"/>
      <c r="D49" s="19"/>
      <c r="E49" s="19"/>
      <c r="F49" s="19"/>
    </row>
    <row r="50" spans="2:6" ht="15.6" hidden="1" customHeight="1" x14ac:dyDescent="0.2">
      <c r="C50" s="19"/>
      <c r="D50" s="19"/>
      <c r="E50" s="19"/>
      <c r="F50" s="19"/>
    </row>
    <row r="51" spans="2:6" hidden="1" x14ac:dyDescent="0.2">
      <c r="B51" s="19"/>
      <c r="C51" s="19"/>
      <c r="D51" s="19"/>
      <c r="E51" s="19"/>
      <c r="F51" s="19"/>
    </row>
  </sheetData>
  <sheetProtection algorithmName="SHA-512" hashValue="dzPcyvaDXETs3nOUFRmlwHIlEdAuWCRqjQ+O/1kRp4XejxOIUh9bJTro41ADfxeGICnnfZ7QrExHDV5/RL0mJg==" saltValue="pl/rdXqEZDHoMWzHxE+vfQ==" spinCount="100000" sheet="1" objects="1" scenarios="1"/>
  <mergeCells count="14">
    <mergeCell ref="E36:F36"/>
    <mergeCell ref="E37:F37"/>
    <mergeCell ref="E38:F38"/>
    <mergeCell ref="E39:F39"/>
    <mergeCell ref="E17:F17"/>
    <mergeCell ref="E32:F32"/>
    <mergeCell ref="E33:F33"/>
    <mergeCell ref="E34:F34"/>
    <mergeCell ref="E35:F35"/>
    <mergeCell ref="A1:F1"/>
    <mergeCell ref="A3:F3"/>
    <mergeCell ref="C6:E6"/>
    <mergeCell ref="E15:F15"/>
    <mergeCell ref="E16:F16"/>
  </mergeCells>
  <pageMargins left="0.25" right="0.25" top="0.25" bottom="0.25" header="0.3" footer="0.3"/>
  <pageSetup orientation="portrait" r:id="rId1"/>
  <headerFooter>
    <oddFooter>&amp;CRevised January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 Pricing Adult Meals</vt:lpstr>
      <vt:lpstr>2 CEP Pricing Adult Meals</vt:lpstr>
      <vt:lpstr>'1 Pricing Adult Meals'!Print_Area</vt:lpstr>
      <vt:lpstr>'2 CEP Pricing Adult Meals'!Print_Area</vt:lpstr>
    </vt:vector>
  </TitlesOfParts>
  <Company>State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Nonprogram Pricing Worksheets for Adult Meals</dc:title>
  <dc:creator>CSDE</dc:creator>
  <cp:lastModifiedBy>Fiore, Susan</cp:lastModifiedBy>
  <cp:lastPrinted>2022-04-14T15:29:39Z</cp:lastPrinted>
  <dcterms:created xsi:type="dcterms:W3CDTF">2012-05-28T17:04:31Z</dcterms:created>
  <dcterms:modified xsi:type="dcterms:W3CDTF">2026-01-09T19:15:30Z</dcterms:modified>
</cp:coreProperties>
</file>